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Приложение 7" sheetId="1" r:id="rId1"/>
  </sheets>
  <definedNames>
    <definedName name="_xlnm.Print_Area" localSheetId="0">'Приложение 7'!$A$1:$F$60</definedName>
  </definedNames>
  <calcPr fullCalcOnLoad="1"/>
</workbook>
</file>

<file path=xl/sharedStrings.xml><?xml version="1.0" encoding="utf-8"?>
<sst xmlns="http://schemas.openxmlformats.org/spreadsheetml/2006/main" count="104" uniqueCount="84">
  <si>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</si>
  <si>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</si>
  <si>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</si>
  <si>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</si>
  <si>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</si>
  <si>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</si>
  <si>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</si>
  <si>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</si>
  <si>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</si>
  <si>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</si>
  <si>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</si>
  <si>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</si>
  <si>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>(лева)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</si>
  <si>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</si>
  <si>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</si>
  <si>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</si>
  <si>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</si>
  <si>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</si>
  <si>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</si>
  <si>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Забележки:</t>
  </si>
  <si>
    <t>(субс. бр.)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</si>
  <si>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</si>
  <si>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</si>
  <si>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</si>
  <si>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</si>
  <si>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 xml:space="preserve">                             (печат)</t>
  </si>
  <si>
    <t xml:space="preserve"> - В к. 5 се посочва размера на субсидията разпределена от комисията за съответното читалище.</t>
  </si>
  <si>
    <t>“Иван Грозданов”</t>
  </si>
  <si>
    <t>с. Ал.Константиново</t>
  </si>
  <si>
    <t xml:space="preserve">”Съзнание” </t>
  </si>
  <si>
    <t>с. Априлци</t>
  </si>
  <si>
    <t>"Кирил и Методий"</t>
  </si>
  <si>
    <t>с. Братаница</t>
  </si>
  <si>
    <t xml:space="preserve">”Отец Паисий” </t>
  </si>
  <si>
    <t>с. Величково</t>
  </si>
  <si>
    <t xml:space="preserve">”Нова младеж” </t>
  </si>
  <si>
    <t>с. Гелеменово</t>
  </si>
  <si>
    <t xml:space="preserve">”Пробуда” </t>
  </si>
  <si>
    <t>с. Главиница</t>
  </si>
  <si>
    <t xml:space="preserve">”Надежда” </t>
  </si>
  <si>
    <t>с. Говедаре</t>
  </si>
  <si>
    <t>с. Дебращица</t>
  </si>
  <si>
    <t>”Просвета”</t>
  </si>
  <si>
    <t>с. Добровница</t>
  </si>
  <si>
    <t xml:space="preserve">”Епископ Дионисий” </t>
  </si>
  <si>
    <t>с. Драгор</t>
  </si>
  <si>
    <t xml:space="preserve">”Звезда” </t>
  </si>
  <si>
    <t>с. Звъничево</t>
  </si>
  <si>
    <t>с. Ивайло</t>
  </si>
  <si>
    <t xml:space="preserve">”Просвета” </t>
  </si>
  <si>
    <t>с. Крали Марко</t>
  </si>
  <si>
    <t xml:space="preserve">“Кирил и Методий” </t>
  </si>
  <si>
    <t>с. Ляхово</t>
  </si>
  <si>
    <t>с. Мало Конаре</t>
  </si>
  <si>
    <t>с. Мирянци</t>
  </si>
  <si>
    <t xml:space="preserve">”Република” </t>
  </si>
  <si>
    <t>с. Мокрище</t>
  </si>
  <si>
    <t xml:space="preserve">”Зора” </t>
  </si>
  <si>
    <t>с. Овчеполци</t>
  </si>
  <si>
    <t>с. Огняново</t>
  </si>
  <si>
    <t>с. Паталеница</t>
  </si>
  <si>
    <t>с. Пищигово</t>
  </si>
  <si>
    <t>с. Росен</t>
  </si>
  <si>
    <t>с. Сарая</t>
  </si>
  <si>
    <t>с. Сбор</t>
  </si>
  <si>
    <t>с. Синитево</t>
  </si>
  <si>
    <t xml:space="preserve">”Будител” </t>
  </si>
  <si>
    <t>с. Тополи дол</t>
  </si>
  <si>
    <t>с. Хаджиево</t>
  </si>
  <si>
    <t>с. Цар Асен</t>
  </si>
  <si>
    <t>с. Црънча</t>
  </si>
  <si>
    <t xml:space="preserve">”Христо Ботев” </t>
  </si>
  <si>
    <t>с. Черногорово</t>
  </si>
  <si>
    <t xml:space="preserve">”Хаджи Найден Йованович” </t>
  </si>
  <si>
    <t>с. Юнаците</t>
  </si>
  <si>
    <t xml:space="preserve">”Виделина” </t>
  </si>
  <si>
    <t>гр. Пазарджик</t>
  </si>
  <si>
    <t xml:space="preserve">”Н.Й.Вапцаров” </t>
  </si>
  <si>
    <t>Регионален център читалища</t>
  </si>
  <si>
    <t xml:space="preserve">”Св.Пантелеймон” </t>
  </si>
  <si>
    <t xml:space="preserve"> - В к. 4 се посочва субсидираната численост. Тя се получава резултативно, като частно = субсидията в к. 5 разделена на единния разходен стандарт - 12 373 лв.  и може де не е цяло число. Записва се с един знак след десетичната запетая.</t>
  </si>
  <si>
    <t>за разпределение на субсидията за 2023 година по читалища</t>
  </si>
  <si>
    <t>за 2023 г.</t>
  </si>
  <si>
    <t>Приложение № 10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</si>
</sst>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94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94" fontId="8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33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left" vertical="center" wrapText="1"/>
    </xf>
    <xf numFmtId="194" fontId="10" fillId="0" borderId="12" xfId="0" applyNumberFormat="1" applyFont="1" applyBorder="1" applyAlignment="1">
      <alignment horizontal="left" wrapText="1"/>
    </xf>
    <xf numFmtId="0" fontId="11" fillId="33" borderId="12" xfId="0" applyFont="1" applyFill="1" applyBorder="1" applyAlignment="1">
      <alignment vertical="top" wrapText="1"/>
    </xf>
    <xf numFmtId="191" fontId="4" fillId="0" borderId="0" xfId="0" applyNumberFormat="1" applyFont="1" applyAlignment="1">
      <alignment horizontal="center"/>
    </xf>
    <xf numFmtId="191" fontId="0" fillId="0" borderId="0" xfId="0" applyNumberForma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13" xfId="0" applyNumberFormat="1" applyFont="1" applyBorder="1" applyAlignment="1">
      <alignment horizontal="center"/>
    </xf>
    <xf numFmtId="191" fontId="8" fillId="0" borderId="14" xfId="0" applyNumberFormat="1" applyFont="1" applyBorder="1" applyAlignment="1">
      <alignment horizontal="center"/>
    </xf>
    <xf numFmtId="191" fontId="9" fillId="0" borderId="0" xfId="0" applyNumberFormat="1" applyFont="1" applyAlignment="1">
      <alignment horizontal="right"/>
    </xf>
    <xf numFmtId="191" fontId="8" fillId="0" borderId="0" xfId="0" applyNumberFormat="1" applyFont="1" applyAlignment="1">
      <alignment horizontal="right"/>
    </xf>
    <xf numFmtId="191" fontId="6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1" fontId="6" fillId="0" borderId="0" xfId="0" applyNumberFormat="1" applyFont="1" applyFill="1" applyBorder="1" applyAlignment="1">
      <alignment vertical="top" wrapText="1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right"/>
    </xf>
    <xf numFmtId="0" fontId="8" fillId="0" borderId="12" xfId="0" applyNumberFormat="1" applyFont="1" applyBorder="1" applyAlignment="1">
      <alignment horizontal="center"/>
    </xf>
    <xf numFmtId="190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209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9"/>
  <sheetViews>
    <sheetView tabSelected="1" zoomScale="98" zoomScaleNormal="98" zoomScalePageLayoutView="0" workbookViewId="0" topLeftCell="B1">
      <selection activeCell="I5" sqref="I5"/>
    </sheetView>
  </sheetViews>
  <sheetFormatPr defaultColWidth="9.140625" defaultRowHeight="12.75"/>
  <cols>
    <col min="1" max="1" width="9.421875" style="0" customWidth="1"/>
    <col min="2" max="2" width="12.421875" style="0" customWidth="1"/>
    <col min="3" max="3" width="41.57421875" style="0" customWidth="1"/>
    <col min="4" max="4" width="29.8515625" style="0" customWidth="1"/>
    <col min="5" max="5" width="16.421875" style="41" customWidth="1"/>
    <col min="6" max="6" width="15.140625" style="58" customWidth="1"/>
    <col min="7" max="7" width="11.8515625" style="0" hidden="1" customWidth="1"/>
    <col min="8" max="8" width="14.57421875" style="0" hidden="1" customWidth="1"/>
  </cols>
  <sheetData>
    <row r="1" spans="2:6" ht="25.5" customHeight="1">
      <c r="B1" s="26" t="s">
        <v>23</v>
      </c>
      <c r="C1" s="1"/>
      <c r="D1" s="1"/>
      <c r="E1" s="31"/>
      <c r="F1" s="46" t="s">
        <v>83</v>
      </c>
    </row>
    <row r="2" spans="2:6" ht="31.5" customHeight="1">
      <c r="B2" s="2" t="s">
        <v>21</v>
      </c>
      <c r="E2" s="32"/>
      <c r="F2" s="47"/>
    </row>
    <row r="3" spans="2:6" ht="12.75" customHeight="1">
      <c r="B3" s="68" t="s">
        <v>25</v>
      </c>
      <c r="C3" s="68"/>
      <c r="D3" s="3"/>
      <c r="E3" s="32"/>
      <c r="F3" s="47"/>
    </row>
    <row r="4" spans="2:6" ht="12.75" customHeight="1">
      <c r="B4" s="2" t="s">
        <v>22</v>
      </c>
      <c r="C4" s="3"/>
      <c r="E4" s="32"/>
      <c r="F4" s="47"/>
    </row>
    <row r="5" spans="2:6" ht="14.25" customHeight="1">
      <c r="B5" s="68" t="s">
        <v>24</v>
      </c>
      <c r="C5" s="68"/>
      <c r="D5" s="3"/>
      <c r="E5" s="32"/>
      <c r="F5" s="47"/>
    </row>
    <row r="6" spans="2:6" ht="14.25" customHeight="1">
      <c r="B6" s="23"/>
      <c r="C6" s="23"/>
      <c r="D6" s="3"/>
      <c r="E6" s="32"/>
      <c r="F6" s="47"/>
    </row>
    <row r="7" spans="2:6" ht="14.25">
      <c r="B7" s="70" t="s">
        <v>10</v>
      </c>
      <c r="C7" s="70"/>
      <c r="D7" s="70"/>
      <c r="E7" s="70"/>
      <c r="F7" s="70"/>
    </row>
    <row r="8" spans="2:6" ht="14.25">
      <c r="B8" s="70" t="s">
        <v>81</v>
      </c>
      <c r="C8" s="70"/>
      <c r="D8" s="70"/>
      <c r="E8" s="70"/>
      <c r="F8" s="70"/>
    </row>
    <row r="9" spans="2:6" ht="14.25">
      <c r="B9" s="8"/>
      <c r="C9" s="8"/>
      <c r="D9" s="9"/>
      <c r="E9" s="33"/>
      <c r="F9" s="48"/>
    </row>
    <row r="10" spans="2:6" ht="15" customHeight="1">
      <c r="B10" s="11" t="s">
        <v>0</v>
      </c>
      <c r="C10" s="12" t="s">
        <v>6</v>
      </c>
      <c r="D10" s="12" t="s">
        <v>4</v>
      </c>
      <c r="E10" s="34" t="s">
        <v>11</v>
      </c>
      <c r="F10" s="49" t="s">
        <v>8</v>
      </c>
    </row>
    <row r="11" spans="2:6" ht="23.25" customHeight="1">
      <c r="B11" s="13"/>
      <c r="C11" s="14" t="s">
        <v>7</v>
      </c>
      <c r="D11" s="15" t="s">
        <v>5</v>
      </c>
      <c r="E11" s="35" t="s">
        <v>9</v>
      </c>
      <c r="F11" s="50" t="s">
        <v>82</v>
      </c>
    </row>
    <row r="12" spans="2:8" ht="15" customHeight="1">
      <c r="B12" s="13" t="s">
        <v>1</v>
      </c>
      <c r="C12" s="14"/>
      <c r="D12" s="15"/>
      <c r="E12" s="35"/>
      <c r="F12" s="60">
        <v>13940</v>
      </c>
      <c r="H12">
        <v>0.12</v>
      </c>
    </row>
    <row r="13" spans="2:6" ht="15" customHeight="1">
      <c r="B13" s="13"/>
      <c r="C13" s="14"/>
      <c r="D13" s="15"/>
      <c r="E13" s="35" t="s">
        <v>20</v>
      </c>
      <c r="F13" s="51" t="s">
        <v>12</v>
      </c>
    </row>
    <row r="14" spans="2:8" ht="12.75">
      <c r="B14" s="16">
        <v>1</v>
      </c>
      <c r="C14" s="17">
        <v>2</v>
      </c>
      <c r="D14" s="17">
        <v>3</v>
      </c>
      <c r="E14" s="43">
        <v>4</v>
      </c>
      <c r="F14" s="52">
        <v>5</v>
      </c>
      <c r="G14" s="64"/>
      <c r="H14" s="65"/>
    </row>
    <row r="15" spans="2:8" ht="15" customHeight="1">
      <c r="B15" s="24">
        <v>1</v>
      </c>
      <c r="C15" s="27" t="s">
        <v>27</v>
      </c>
      <c r="D15" s="27" t="s">
        <v>28</v>
      </c>
      <c r="E15" s="44">
        <f>F15/$F$12</f>
        <v>1.4275466284074605</v>
      </c>
      <c r="F15" s="53">
        <v>19900</v>
      </c>
      <c r="G15" s="45">
        <v>1.4305342277539805</v>
      </c>
      <c r="H15" s="45">
        <v>17700</v>
      </c>
    </row>
    <row r="16" spans="2:8" ht="15" customHeight="1">
      <c r="B16" s="25">
        <f>+B15+1</f>
        <v>2</v>
      </c>
      <c r="C16" s="27" t="s">
        <v>29</v>
      </c>
      <c r="D16" s="27" t="s">
        <v>30</v>
      </c>
      <c r="E16" s="44">
        <f aca="true" t="shared" si="0" ref="E16:E50">F16/$F$12</f>
        <v>1.3845050215208035</v>
      </c>
      <c r="F16" s="53">
        <v>19300</v>
      </c>
      <c r="G16" s="45">
        <v>1.3173846278186374</v>
      </c>
      <c r="H16" s="45">
        <v>16300</v>
      </c>
    </row>
    <row r="17" spans="2:8" ht="15" customHeight="1">
      <c r="B17" s="25">
        <f aca="true" t="shared" si="1" ref="B17:B49">+B16+1</f>
        <v>3</v>
      </c>
      <c r="C17" s="28" t="s">
        <v>31</v>
      </c>
      <c r="D17" s="28" t="s">
        <v>32</v>
      </c>
      <c r="E17" s="44">
        <f t="shared" si="0"/>
        <v>1.7001434720229556</v>
      </c>
      <c r="F17" s="53">
        <v>23700</v>
      </c>
      <c r="G17" s="45">
        <v>1.7134082275923381</v>
      </c>
      <c r="H17" s="45">
        <v>21200</v>
      </c>
    </row>
    <row r="18" spans="2:9" ht="15" customHeight="1">
      <c r="B18" s="25">
        <f t="shared" si="1"/>
        <v>4</v>
      </c>
      <c r="C18" s="27" t="s">
        <v>33</v>
      </c>
      <c r="D18" s="27" t="s">
        <v>34</v>
      </c>
      <c r="E18" s="44">
        <f t="shared" si="0"/>
        <v>3.159110473457676</v>
      </c>
      <c r="F18" s="53">
        <v>44038</v>
      </c>
      <c r="G18" s="45">
        <v>3.0469570839731674</v>
      </c>
      <c r="H18" s="45">
        <v>37700</v>
      </c>
      <c r="I18" s="66"/>
    </row>
    <row r="19" spans="2:8" ht="15" customHeight="1">
      <c r="B19" s="25">
        <f t="shared" si="1"/>
        <v>5</v>
      </c>
      <c r="C19" s="27" t="s">
        <v>35</v>
      </c>
      <c r="D19" s="27" t="s">
        <v>36</v>
      </c>
      <c r="E19" s="44">
        <f t="shared" si="0"/>
        <v>1.441893830703013</v>
      </c>
      <c r="F19" s="53">
        <v>20100</v>
      </c>
      <c r="G19" s="45">
        <v>1.4143699991917886</v>
      </c>
      <c r="H19" s="45">
        <v>17500</v>
      </c>
    </row>
    <row r="20" spans="2:8" ht="15" customHeight="1">
      <c r="B20" s="25">
        <f t="shared" si="1"/>
        <v>6</v>
      </c>
      <c r="C20" s="27" t="s">
        <v>37</v>
      </c>
      <c r="D20" s="27" t="s">
        <v>38</v>
      </c>
      <c r="E20" s="44">
        <f t="shared" si="0"/>
        <v>2.0946915351506457</v>
      </c>
      <c r="F20" s="53">
        <v>29200</v>
      </c>
      <c r="G20" s="45">
        <v>2.109431827366039</v>
      </c>
      <c r="H20" s="45">
        <v>26100</v>
      </c>
    </row>
    <row r="21" spans="2:8" ht="15" customHeight="1">
      <c r="B21" s="25">
        <f t="shared" si="1"/>
        <v>7</v>
      </c>
      <c r="C21" s="27" t="s">
        <v>39</v>
      </c>
      <c r="D21" s="27" t="s">
        <v>40</v>
      </c>
      <c r="E21" s="44">
        <f t="shared" si="0"/>
        <v>1.5208034433285509</v>
      </c>
      <c r="F21" s="53">
        <v>21200</v>
      </c>
      <c r="G21" s="45">
        <v>1.5275195991271318</v>
      </c>
      <c r="H21" s="45">
        <v>18900</v>
      </c>
    </row>
    <row r="22" spans="2:8" ht="15" customHeight="1">
      <c r="B22" s="25">
        <f t="shared" si="1"/>
        <v>8</v>
      </c>
      <c r="C22" s="28" t="s">
        <v>31</v>
      </c>
      <c r="D22" s="29" t="s">
        <v>41</v>
      </c>
      <c r="E22" s="44">
        <f t="shared" si="0"/>
        <v>1.3845050215208035</v>
      </c>
      <c r="F22" s="53">
        <v>19300</v>
      </c>
      <c r="G22" s="45">
        <v>1.3173846278186374</v>
      </c>
      <c r="H22" s="45">
        <v>16300</v>
      </c>
    </row>
    <row r="23" spans="2:8" ht="15" customHeight="1">
      <c r="B23" s="25">
        <f t="shared" si="1"/>
        <v>9</v>
      </c>
      <c r="C23" s="27" t="s">
        <v>42</v>
      </c>
      <c r="D23" s="27" t="s">
        <v>43</v>
      </c>
      <c r="E23" s="44">
        <f t="shared" si="0"/>
        <v>1.3845050215208035</v>
      </c>
      <c r="F23" s="53">
        <v>19300</v>
      </c>
      <c r="G23" s="45">
        <v>1.3173846278186374</v>
      </c>
      <c r="H23" s="45">
        <v>16300</v>
      </c>
    </row>
    <row r="24" spans="2:8" ht="15" customHeight="1">
      <c r="B24" s="25">
        <f t="shared" si="1"/>
        <v>10</v>
      </c>
      <c r="C24" s="27" t="s">
        <v>44</v>
      </c>
      <c r="D24" s="27" t="s">
        <v>45</v>
      </c>
      <c r="E24" s="44">
        <f t="shared" si="0"/>
        <v>1.5136298421807748</v>
      </c>
      <c r="F24" s="53">
        <v>21100</v>
      </c>
      <c r="G24" s="45">
        <v>1.5760122848137073</v>
      </c>
      <c r="H24" s="45">
        <v>19500</v>
      </c>
    </row>
    <row r="25" spans="2:8" ht="15" customHeight="1">
      <c r="B25" s="25">
        <f t="shared" si="1"/>
        <v>11</v>
      </c>
      <c r="C25" s="27" t="s">
        <v>46</v>
      </c>
      <c r="D25" s="27" t="s">
        <v>47</v>
      </c>
      <c r="E25" s="44">
        <f t="shared" si="0"/>
        <v>2.2883787661406028</v>
      </c>
      <c r="F25" s="53">
        <v>31900</v>
      </c>
      <c r="G25" s="45">
        <v>2.3034025701123415</v>
      </c>
      <c r="H25" s="45">
        <v>28500</v>
      </c>
    </row>
    <row r="26" spans="2:8" ht="15" customHeight="1">
      <c r="B26" s="25">
        <f t="shared" si="1"/>
        <v>12</v>
      </c>
      <c r="C26" s="27" t="s">
        <v>33</v>
      </c>
      <c r="D26" s="27" t="s">
        <v>48</v>
      </c>
      <c r="E26" s="44">
        <f t="shared" si="0"/>
        <v>2.5322812051649928</v>
      </c>
      <c r="F26" s="53">
        <v>35300</v>
      </c>
      <c r="G26" s="45">
        <v>2.5539481128263155</v>
      </c>
      <c r="H26" s="45">
        <v>31600</v>
      </c>
    </row>
    <row r="27" spans="2:8" ht="15" customHeight="1">
      <c r="B27" s="25">
        <f t="shared" si="1"/>
        <v>13</v>
      </c>
      <c r="C27" s="27" t="s">
        <v>49</v>
      </c>
      <c r="D27" s="27" t="s">
        <v>50</v>
      </c>
      <c r="E27" s="44">
        <f t="shared" si="0"/>
        <v>1.3845050215208035</v>
      </c>
      <c r="F27" s="53">
        <v>19300</v>
      </c>
      <c r="G27" s="45">
        <v>1.3173846278186374</v>
      </c>
      <c r="H27" s="45">
        <v>16300</v>
      </c>
    </row>
    <row r="28" spans="2:8" ht="15" customHeight="1">
      <c r="B28" s="25">
        <f t="shared" si="1"/>
        <v>14</v>
      </c>
      <c r="C28" s="27" t="s">
        <v>51</v>
      </c>
      <c r="D28" s="27" t="s">
        <v>52</v>
      </c>
      <c r="E28" s="44">
        <f t="shared" si="0"/>
        <v>1.3845050215208035</v>
      </c>
      <c r="F28" s="53">
        <v>19300</v>
      </c>
      <c r="G28" s="45">
        <v>1.3173846278186374</v>
      </c>
      <c r="H28" s="45">
        <v>16300</v>
      </c>
    </row>
    <row r="29" spans="2:8" ht="15" customHeight="1">
      <c r="B29" s="25">
        <f t="shared" si="1"/>
        <v>15</v>
      </c>
      <c r="C29" s="27" t="s">
        <v>49</v>
      </c>
      <c r="D29" s="27" t="s">
        <v>53</v>
      </c>
      <c r="E29" s="44">
        <f t="shared" si="0"/>
        <v>2.977044476327116</v>
      </c>
      <c r="F29" s="53">
        <v>41500</v>
      </c>
      <c r="G29" s="45">
        <v>2.998464398286592</v>
      </c>
      <c r="H29" s="45">
        <v>37100</v>
      </c>
    </row>
    <row r="30" spans="2:8" ht="15" customHeight="1">
      <c r="B30" s="25">
        <f t="shared" si="1"/>
        <v>16</v>
      </c>
      <c r="C30" s="27" t="s">
        <v>49</v>
      </c>
      <c r="D30" s="27" t="s">
        <v>54</v>
      </c>
      <c r="E30" s="44">
        <f t="shared" si="0"/>
        <v>1.4347202295552368</v>
      </c>
      <c r="F30" s="53">
        <v>20000</v>
      </c>
      <c r="G30" s="45">
        <v>1.4386163420350764</v>
      </c>
      <c r="H30" s="45">
        <v>17800</v>
      </c>
    </row>
    <row r="31" spans="2:8" ht="15" customHeight="1">
      <c r="B31" s="25">
        <f t="shared" si="1"/>
        <v>17</v>
      </c>
      <c r="C31" s="27" t="s">
        <v>55</v>
      </c>
      <c r="D31" s="27" t="s">
        <v>56</v>
      </c>
      <c r="E31" s="44">
        <f t="shared" si="0"/>
        <v>2.0946915351506457</v>
      </c>
      <c r="F31" s="53">
        <v>29200</v>
      </c>
      <c r="G31" s="45">
        <v>2.109431827366039</v>
      </c>
      <c r="H31" s="45">
        <v>26100</v>
      </c>
    </row>
    <row r="32" spans="2:8" ht="15" customHeight="1">
      <c r="B32" s="25">
        <f t="shared" si="1"/>
        <v>18</v>
      </c>
      <c r="C32" s="27" t="s">
        <v>57</v>
      </c>
      <c r="D32" s="27" t="s">
        <v>58</v>
      </c>
      <c r="E32" s="44">
        <f t="shared" si="0"/>
        <v>1.413199426111908</v>
      </c>
      <c r="F32" s="53">
        <v>19700</v>
      </c>
      <c r="G32" s="45">
        <v>1.2688919421320617</v>
      </c>
      <c r="H32" s="45">
        <v>15700</v>
      </c>
    </row>
    <row r="33" spans="2:8" ht="15" customHeight="1">
      <c r="B33" s="25">
        <f t="shared" si="1"/>
        <v>19</v>
      </c>
      <c r="C33" s="27" t="s">
        <v>37</v>
      </c>
      <c r="D33" s="27" t="s">
        <v>59</v>
      </c>
      <c r="E33" s="44">
        <f t="shared" si="0"/>
        <v>1.4275466284074605</v>
      </c>
      <c r="F33" s="53">
        <v>19900</v>
      </c>
      <c r="G33" s="45">
        <v>1.3982057706295967</v>
      </c>
      <c r="H33" s="45">
        <v>17300</v>
      </c>
    </row>
    <row r="34" spans="2:8" ht="15" customHeight="1">
      <c r="B34" s="25">
        <f t="shared" si="1"/>
        <v>20</v>
      </c>
      <c r="C34" s="27" t="s">
        <v>79</v>
      </c>
      <c r="D34" s="27" t="s">
        <v>60</v>
      </c>
      <c r="E34" s="44">
        <f t="shared" si="0"/>
        <v>2.460545193687231</v>
      </c>
      <c r="F34" s="53">
        <v>34300</v>
      </c>
      <c r="G34" s="45">
        <v>2.473126970015356</v>
      </c>
      <c r="H34" s="45">
        <v>30600</v>
      </c>
    </row>
    <row r="35" spans="2:8" ht="15" customHeight="1">
      <c r="B35" s="25">
        <f t="shared" si="1"/>
        <v>21</v>
      </c>
      <c r="C35" s="27" t="s">
        <v>37</v>
      </c>
      <c r="D35" s="27" t="s">
        <v>61</v>
      </c>
      <c r="E35" s="44">
        <f t="shared" si="0"/>
        <v>1.6499282639885222</v>
      </c>
      <c r="F35" s="53">
        <v>23000</v>
      </c>
      <c r="G35" s="45">
        <v>1.72957245615453</v>
      </c>
      <c r="H35" s="45">
        <v>21400</v>
      </c>
    </row>
    <row r="36" spans="2:8" ht="15" customHeight="1">
      <c r="B36" s="25">
        <f t="shared" si="1"/>
        <v>22</v>
      </c>
      <c r="C36" s="27" t="s">
        <v>33</v>
      </c>
      <c r="D36" s="27" t="s">
        <v>62</v>
      </c>
      <c r="E36" s="44">
        <f t="shared" si="0"/>
        <v>1.413199426111908</v>
      </c>
      <c r="F36" s="53">
        <v>19700</v>
      </c>
      <c r="G36" s="45">
        <v>1.349713084943021</v>
      </c>
      <c r="H36" s="45">
        <v>16700</v>
      </c>
    </row>
    <row r="37" spans="2:8" ht="15" customHeight="1">
      <c r="B37" s="25">
        <f t="shared" si="1"/>
        <v>23</v>
      </c>
      <c r="C37" s="27" t="s">
        <v>37</v>
      </c>
      <c r="D37" s="27" t="s">
        <v>63</v>
      </c>
      <c r="E37" s="44">
        <f t="shared" si="0"/>
        <v>1.4921090387374463</v>
      </c>
      <c r="F37" s="53">
        <v>20800</v>
      </c>
      <c r="G37" s="45">
        <v>1.5032732562838438</v>
      </c>
      <c r="H37" s="45">
        <v>18600</v>
      </c>
    </row>
    <row r="38" spans="2:8" ht="15" customHeight="1">
      <c r="B38" s="25">
        <f t="shared" si="1"/>
        <v>24</v>
      </c>
      <c r="C38" s="27" t="s">
        <v>49</v>
      </c>
      <c r="D38" s="27" t="s">
        <v>64</v>
      </c>
      <c r="E38" s="44">
        <f t="shared" si="0"/>
        <v>1.3845050215208035</v>
      </c>
      <c r="F38" s="53">
        <v>19300</v>
      </c>
      <c r="G38" s="45">
        <v>1.3901236563485007</v>
      </c>
      <c r="H38" s="45">
        <v>17200</v>
      </c>
    </row>
    <row r="39" spans="2:8" ht="15" customHeight="1">
      <c r="B39" s="25">
        <f t="shared" si="1"/>
        <v>25</v>
      </c>
      <c r="C39" s="27" t="s">
        <v>29</v>
      </c>
      <c r="D39" s="27" t="s">
        <v>65</v>
      </c>
      <c r="E39" s="44">
        <f t="shared" si="0"/>
        <v>1.4705882352941178</v>
      </c>
      <c r="F39" s="53">
        <v>20500</v>
      </c>
      <c r="G39" s="45">
        <v>1.479026913440556</v>
      </c>
      <c r="H39" s="45">
        <v>18300</v>
      </c>
    </row>
    <row r="40" spans="2:8" ht="15" customHeight="1">
      <c r="B40" s="25">
        <f t="shared" si="1"/>
        <v>26</v>
      </c>
      <c r="C40" s="27" t="s">
        <v>66</v>
      </c>
      <c r="D40" s="27" t="s">
        <v>67</v>
      </c>
      <c r="E40" s="44">
        <f t="shared" si="0"/>
        <v>1.3845050215208035</v>
      </c>
      <c r="F40" s="53">
        <v>19300</v>
      </c>
      <c r="G40" s="45">
        <v>1.3173846278186374</v>
      </c>
      <c r="H40" s="45">
        <v>16300</v>
      </c>
    </row>
    <row r="41" spans="2:8" ht="15" customHeight="1">
      <c r="B41" s="25">
        <f t="shared" si="1"/>
        <v>27</v>
      </c>
      <c r="C41" s="27" t="s">
        <v>33</v>
      </c>
      <c r="D41" s="27" t="s">
        <v>68</v>
      </c>
      <c r="E41" s="44">
        <f t="shared" si="0"/>
        <v>1.6714490674318507</v>
      </c>
      <c r="F41" s="53">
        <v>23300</v>
      </c>
      <c r="G41" s="45">
        <v>1.6568334276246666</v>
      </c>
      <c r="H41" s="45">
        <v>20500</v>
      </c>
    </row>
    <row r="42" spans="2:8" ht="15" customHeight="1">
      <c r="B42" s="25">
        <f t="shared" si="1"/>
        <v>28</v>
      </c>
      <c r="C42" s="27" t="s">
        <v>33</v>
      </c>
      <c r="D42" s="27" t="s">
        <v>69</v>
      </c>
      <c r="E42" s="44">
        <f t="shared" si="0"/>
        <v>1.5136298421807748</v>
      </c>
      <c r="F42" s="53">
        <v>21100</v>
      </c>
      <c r="G42" s="45">
        <v>1.495191142002748</v>
      </c>
      <c r="H42" s="45">
        <v>18500</v>
      </c>
    </row>
    <row r="43" spans="2:8" ht="15" customHeight="1">
      <c r="B43" s="25">
        <f t="shared" si="1"/>
        <v>29</v>
      </c>
      <c r="C43" s="27" t="s">
        <v>49</v>
      </c>
      <c r="D43" s="27" t="s">
        <v>70</v>
      </c>
      <c r="E43" s="44">
        <f t="shared" si="0"/>
        <v>1.4203730272596844</v>
      </c>
      <c r="F43" s="53">
        <v>19800</v>
      </c>
      <c r="G43" s="45">
        <v>1.3901236563485007</v>
      </c>
      <c r="H43" s="45">
        <v>17200</v>
      </c>
    </row>
    <row r="44" spans="2:8" ht="15" customHeight="1">
      <c r="B44" s="25">
        <f t="shared" si="1"/>
        <v>30</v>
      </c>
      <c r="C44" s="27" t="s">
        <v>71</v>
      </c>
      <c r="D44" s="27" t="s">
        <v>72</v>
      </c>
      <c r="E44" s="44">
        <f t="shared" si="0"/>
        <v>1.5997130559540889</v>
      </c>
      <c r="F44" s="53">
        <v>22300</v>
      </c>
      <c r="G44" s="45">
        <v>1.6325870847813788</v>
      </c>
      <c r="H44" s="45">
        <v>20200</v>
      </c>
    </row>
    <row r="45" spans="2:8" ht="15" customHeight="1">
      <c r="B45" s="25">
        <f t="shared" si="1"/>
        <v>31</v>
      </c>
      <c r="C45" s="27" t="s">
        <v>73</v>
      </c>
      <c r="D45" s="27" t="s">
        <v>74</v>
      </c>
      <c r="E45" s="44">
        <f t="shared" si="0"/>
        <v>2.7977044476327118</v>
      </c>
      <c r="F45" s="53">
        <v>39000</v>
      </c>
      <c r="G45" s="45">
        <v>2.861068455507961</v>
      </c>
      <c r="H45" s="45">
        <v>35400</v>
      </c>
    </row>
    <row r="46" spans="2:8" ht="15" customHeight="1">
      <c r="B46" s="25">
        <f t="shared" si="1"/>
        <v>32</v>
      </c>
      <c r="C46" s="27" t="s">
        <v>75</v>
      </c>
      <c r="D46" s="27" t="s">
        <v>76</v>
      </c>
      <c r="E46" s="44">
        <f t="shared" si="0"/>
        <v>4.973457675753228</v>
      </c>
      <c r="F46" s="53">
        <v>69330</v>
      </c>
      <c r="G46" s="45">
        <v>5.0028287399983835</v>
      </c>
      <c r="H46" s="45">
        <v>61900</v>
      </c>
    </row>
    <row r="47" spans="2:8" ht="15" customHeight="1">
      <c r="B47" s="25">
        <f t="shared" si="1"/>
        <v>33</v>
      </c>
      <c r="C47" s="27" t="s">
        <v>71</v>
      </c>
      <c r="D47" s="27" t="s">
        <v>76</v>
      </c>
      <c r="E47" s="44">
        <f t="shared" si="0"/>
        <v>7.697274031563845</v>
      </c>
      <c r="F47" s="53">
        <v>107300</v>
      </c>
      <c r="G47" s="45">
        <v>7.911258385193567</v>
      </c>
      <c r="H47" s="45">
        <v>97886</v>
      </c>
    </row>
    <row r="48" spans="2:8" ht="15" customHeight="1">
      <c r="B48" s="25">
        <f t="shared" si="1"/>
        <v>34</v>
      </c>
      <c r="C48" s="27" t="s">
        <v>77</v>
      </c>
      <c r="D48" s="27" t="s">
        <v>76</v>
      </c>
      <c r="E48" s="44">
        <f t="shared" si="0"/>
        <v>3.077474892395983</v>
      </c>
      <c r="F48" s="53">
        <v>42900</v>
      </c>
      <c r="G48" s="45">
        <v>3.168188798189606</v>
      </c>
      <c r="H48" s="45">
        <v>39200</v>
      </c>
    </row>
    <row r="49" spans="2:8" ht="15" customHeight="1">
      <c r="B49" s="25">
        <f t="shared" si="1"/>
        <v>35</v>
      </c>
      <c r="C49" s="27" t="s">
        <v>37</v>
      </c>
      <c r="D49" s="27" t="s">
        <v>76</v>
      </c>
      <c r="E49" s="44">
        <f t="shared" si="0"/>
        <v>3.077474892395983</v>
      </c>
      <c r="F49" s="53">
        <v>42900</v>
      </c>
      <c r="G49" s="45">
        <v>3.168188798189606</v>
      </c>
      <c r="H49" s="45">
        <v>39200</v>
      </c>
    </row>
    <row r="50" spans="2:8" ht="15" customHeight="1">
      <c r="B50" s="25">
        <v>36</v>
      </c>
      <c r="C50" s="30" t="s">
        <v>78</v>
      </c>
      <c r="D50" s="27" t="s">
        <v>76</v>
      </c>
      <c r="E50" s="44">
        <f t="shared" si="0"/>
        <v>2.980631276901004</v>
      </c>
      <c r="F50" s="53">
        <v>41550</v>
      </c>
      <c r="G50" s="45">
        <v>2.998464398286592</v>
      </c>
      <c r="H50" s="45">
        <v>37100</v>
      </c>
    </row>
    <row r="51" spans="2:8" ht="25.5" customHeight="1">
      <c r="B51" s="18"/>
      <c r="C51" s="19" t="s">
        <v>2</v>
      </c>
      <c r="D51" s="16" t="s">
        <v>3</v>
      </c>
      <c r="E51" s="44">
        <f>SUM(E15:E50)</f>
        <v>76.01276901004304</v>
      </c>
      <c r="F51" s="61">
        <f>SUM(F15:F50)</f>
        <v>1059618</v>
      </c>
      <c r="G51" s="61">
        <v>76.0030712034268</v>
      </c>
      <c r="H51" s="63">
        <v>940386</v>
      </c>
    </row>
    <row r="52" spans="2:9" ht="15.75">
      <c r="B52" s="10"/>
      <c r="C52" s="10"/>
      <c r="D52" s="20"/>
      <c r="E52" s="36" t="s">
        <v>3</v>
      </c>
      <c r="F52" s="54"/>
      <c r="I52" s="64"/>
    </row>
    <row r="53" spans="2:9" ht="12.75">
      <c r="B53" s="21" t="s">
        <v>19</v>
      </c>
      <c r="C53" s="21" t="s">
        <v>26</v>
      </c>
      <c r="D53" s="21"/>
      <c r="E53" s="37"/>
      <c r="F53" s="55"/>
      <c r="I53" s="62"/>
    </row>
    <row r="54" spans="2:6" ht="36" customHeight="1">
      <c r="B54" s="22"/>
      <c r="C54" s="69" t="s">
        <v>80</v>
      </c>
      <c r="D54" s="69"/>
      <c r="E54" s="69"/>
      <c r="F54" s="69"/>
    </row>
    <row r="55" spans="2:6" ht="12.75">
      <c r="B55" s="10"/>
      <c r="C55" s="21"/>
      <c r="D55" s="21"/>
      <c r="E55" s="37"/>
      <c r="F55" s="55"/>
    </row>
    <row r="56" spans="2:6" ht="12.75">
      <c r="B56" s="10"/>
      <c r="C56" s="21"/>
      <c r="D56" s="21"/>
      <c r="E56" s="37"/>
      <c r="F56" s="55"/>
    </row>
    <row r="57" spans="2:6" ht="15.75">
      <c r="B57" s="4" t="s">
        <v>13</v>
      </c>
      <c r="C57" s="10"/>
      <c r="D57" s="10"/>
      <c r="E57" s="38" t="s">
        <v>14</v>
      </c>
      <c r="F57" s="56"/>
    </row>
    <row r="58" spans="2:6" ht="15.75" customHeight="1">
      <c r="B58" s="6" t="s">
        <v>15</v>
      </c>
      <c r="C58" s="5"/>
      <c r="D58" s="5"/>
      <c r="E58" s="67" t="s">
        <v>16</v>
      </c>
      <c r="F58" s="67"/>
    </row>
    <row r="59" spans="2:6" ht="15.75">
      <c r="B59" s="5" t="s">
        <v>17</v>
      </c>
      <c r="C59" s="5"/>
      <c r="D59" s="5"/>
      <c r="E59" s="38"/>
      <c r="F59" s="56"/>
    </row>
    <row r="60" spans="2:6" ht="15.75">
      <c r="B60" s="5" t="s">
        <v>18</v>
      </c>
      <c r="C60" s="5"/>
      <c r="D60" s="10"/>
      <c r="E60" s="39"/>
      <c r="F60" s="57"/>
    </row>
    <row r="61" spans="2:6" ht="15.75">
      <c r="B61" s="4"/>
      <c r="E61" s="38"/>
      <c r="F61" s="56"/>
    </row>
    <row r="62" spans="2:6" ht="15.75">
      <c r="B62" s="6"/>
      <c r="D62" s="5"/>
      <c r="E62" s="40"/>
      <c r="F62" s="7"/>
    </row>
    <row r="63" spans="2:6" ht="15.75">
      <c r="B63" s="5"/>
      <c r="C63" s="5"/>
      <c r="D63" s="5"/>
      <c r="E63" s="38"/>
      <c r="F63" s="56"/>
    </row>
    <row r="64" spans="2:3" ht="15.75">
      <c r="B64" s="5"/>
      <c r="C64" s="5"/>
    </row>
    <row r="65" spans="5:6" ht="12.75">
      <c r="E65" s="42"/>
      <c r="F65" s="59"/>
    </row>
    <row r="66" spans="5:6" ht="12.75">
      <c r="E66" s="42"/>
      <c r="F66" s="59"/>
    </row>
    <row r="67" spans="5:6" ht="12.75">
      <c r="E67" s="42"/>
      <c r="F67" s="59"/>
    </row>
    <row r="68" spans="5:6" ht="12.75">
      <c r="E68" s="42"/>
      <c r="F68" s="59"/>
    </row>
    <row r="69" spans="5:6" ht="12.75">
      <c r="E69" s="42"/>
      <c r="F69" s="59"/>
    </row>
    <row r="70" spans="5:6" ht="12.75">
      <c r="E70" s="42"/>
      <c r="F70" s="59"/>
    </row>
    <row r="71" spans="5:6" ht="12.75">
      <c r="E71" s="42"/>
      <c r="F71" s="59"/>
    </row>
    <row r="72" spans="5:6" ht="12.75">
      <c r="E72" s="42"/>
      <c r="F72" s="59"/>
    </row>
    <row r="73" spans="5:6" ht="12.75">
      <c r="E73" s="42"/>
      <c r="F73" s="59"/>
    </row>
    <row r="74" spans="5:6" ht="12.75">
      <c r="E74" s="42"/>
      <c r="F74" s="59"/>
    </row>
    <row r="75" spans="5:6" ht="12.75">
      <c r="E75" s="42"/>
      <c r="F75" s="59"/>
    </row>
    <row r="76" spans="5:6" ht="12.75">
      <c r="E76" s="42"/>
      <c r="F76" s="59"/>
    </row>
    <row r="77" spans="5:6" ht="12.75">
      <c r="E77" s="42"/>
      <c r="F77" s="59"/>
    </row>
    <row r="78" spans="5:6" ht="12.75">
      <c r="E78" s="42"/>
      <c r="F78" s="59"/>
    </row>
    <row r="79" spans="5:6" ht="12.75">
      <c r="E79" s="42"/>
      <c r="F79" s="59"/>
    </row>
    <row r="80" spans="5:6" ht="12.75">
      <c r="E80" s="42"/>
      <c r="F80" s="59"/>
    </row>
    <row r="81" spans="5:6" ht="12.75">
      <c r="E81" s="42"/>
      <c r="F81" s="59"/>
    </row>
    <row r="82" spans="5:6" ht="12.75">
      <c r="E82" s="42"/>
      <c r="F82" s="59"/>
    </row>
    <row r="83" spans="5:6" ht="12.75">
      <c r="E83" s="42"/>
      <c r="F83" s="59"/>
    </row>
    <row r="84" spans="5:6" ht="12.75">
      <c r="E84" s="42"/>
      <c r="F84" s="59"/>
    </row>
    <row r="85" spans="5:6" ht="12.75">
      <c r="E85" s="42"/>
      <c r="F85" s="59"/>
    </row>
    <row r="86" spans="5:6" ht="12.75">
      <c r="E86" s="42"/>
      <c r="F86" s="59"/>
    </row>
    <row r="87" spans="5:6" ht="12.75">
      <c r="E87" s="42"/>
      <c r="F87" s="59"/>
    </row>
    <row r="88" spans="5:6" ht="12.75">
      <c r="E88" s="42"/>
      <c r="F88" s="59"/>
    </row>
    <row r="89" spans="5:6" ht="12.75">
      <c r="E89" s="42"/>
      <c r="F89" s="59"/>
    </row>
    <row r="90" spans="5:6" ht="12.75">
      <c r="E90" s="42"/>
      <c r="F90" s="59"/>
    </row>
    <row r="91" spans="5:6" ht="12.75">
      <c r="E91" s="42"/>
      <c r="F91" s="59"/>
    </row>
    <row r="92" spans="5:6" ht="12.75">
      <c r="E92" s="42"/>
      <c r="F92" s="59"/>
    </row>
    <row r="93" spans="5:6" ht="12.75">
      <c r="E93" s="42"/>
      <c r="F93" s="59"/>
    </row>
    <row r="94" spans="5:6" ht="12.75">
      <c r="E94" s="42"/>
      <c r="F94" s="59"/>
    </row>
    <row r="95" spans="5:6" ht="12.75">
      <c r="E95" s="42"/>
      <c r="F95" s="59"/>
    </row>
    <row r="96" spans="5:6" ht="12.75">
      <c r="E96" s="42"/>
      <c r="F96" s="59"/>
    </row>
    <row r="97" spans="5:6" ht="12.75">
      <c r="E97" s="42"/>
      <c r="F97" s="59"/>
    </row>
    <row r="98" spans="5:6" ht="12.75">
      <c r="E98" s="42"/>
      <c r="F98" s="59"/>
    </row>
    <row r="99" spans="5:6" ht="12.75">
      <c r="E99" s="42"/>
      <c r="F99" s="59"/>
    </row>
    <row r="100" spans="5:6" ht="12.75">
      <c r="E100" s="42"/>
      <c r="F100" s="59"/>
    </row>
    <row r="101" spans="5:6" ht="12.75">
      <c r="E101" s="42"/>
      <c r="F101" s="59"/>
    </row>
    <row r="102" spans="5:6" ht="12.75">
      <c r="E102" s="42"/>
      <c r="F102" s="59"/>
    </row>
    <row r="103" spans="5:6" ht="12.75">
      <c r="E103" s="42"/>
      <c r="F103" s="59"/>
    </row>
    <row r="104" spans="5:6" ht="12.75">
      <c r="E104" s="42"/>
      <c r="F104" s="59"/>
    </row>
    <row r="105" spans="5:6" ht="12.75">
      <c r="E105" s="42"/>
      <c r="F105" s="59"/>
    </row>
    <row r="106" spans="5:6" ht="12.75">
      <c r="E106" s="42"/>
      <c r="F106" s="59"/>
    </row>
    <row r="107" spans="5:6" ht="12.75">
      <c r="E107" s="42"/>
      <c r="F107" s="59"/>
    </row>
    <row r="108" spans="5:6" ht="12.75">
      <c r="E108" s="42"/>
      <c r="F108" s="59"/>
    </row>
    <row r="109" spans="5:6" ht="12.75">
      <c r="E109" s="42"/>
      <c r="F109" s="59"/>
    </row>
    <row r="110" spans="5:6" ht="12.75">
      <c r="E110" s="42"/>
      <c r="F110" s="59"/>
    </row>
    <row r="111" spans="5:6" ht="12.75">
      <c r="E111" s="42"/>
      <c r="F111" s="59"/>
    </row>
    <row r="112" spans="5:6" ht="12.75">
      <c r="E112" s="42"/>
      <c r="F112" s="59"/>
    </row>
    <row r="113" spans="5:6" ht="12.75">
      <c r="E113" s="42"/>
      <c r="F113" s="59"/>
    </row>
    <row r="114" spans="5:6" ht="12.75">
      <c r="E114" s="42"/>
      <c r="F114" s="59"/>
    </row>
    <row r="115" spans="5:6" ht="12.75">
      <c r="E115" s="42"/>
      <c r="F115" s="59"/>
    </row>
    <row r="116" spans="5:6" ht="12.75">
      <c r="E116" s="42"/>
      <c r="F116" s="59"/>
    </row>
    <row r="117" spans="5:6" ht="12.75">
      <c r="E117" s="42"/>
      <c r="F117" s="59"/>
    </row>
    <row r="118" spans="5:6" ht="12.75">
      <c r="E118" s="42"/>
      <c r="F118" s="59"/>
    </row>
    <row r="119" spans="5:6" ht="12.75">
      <c r="E119" s="42"/>
      <c r="F119" s="59"/>
    </row>
  </sheetData>
  <sheetProtection/>
  <mergeCells count="6">
    <mergeCell ref="E58:F58"/>
    <mergeCell ref="B5:C5"/>
    <mergeCell ref="C54:F54"/>
    <mergeCell ref="B3:C3"/>
    <mergeCell ref="B7:F7"/>
    <mergeCell ref="B8:F8"/>
  </mergeCells>
  <printOptions horizontalCentered="1"/>
  <pageMargins left="0.31496062992125984" right="0.2362204724409449" top="0.17" bottom="0.5118110236220472" header="0.34" footer="0.5118110236220472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fss</cp:lastModifiedBy>
  <cp:lastPrinted>2023-08-09T09:11:30Z</cp:lastPrinted>
  <dcterms:created xsi:type="dcterms:W3CDTF">2007-01-22T09:13:57Z</dcterms:created>
  <dcterms:modified xsi:type="dcterms:W3CDTF">2023-08-21T12:20:44Z</dcterms:modified>
  <cp:category/>
  <cp:version/>
  <cp:contentType/>
  <cp:contentStatus/>
</cp:coreProperties>
</file>